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720" windowHeight="7005" tabRatio="287" activeTab="0"/>
  </bookViews>
  <sheets>
    <sheet name="Sheet1" sheetId="1" r:id="rId1"/>
  </sheets>
  <definedNames>
    <definedName name="_xlnm.Print_Area" localSheetId="0">'Sheet1'!$A$1:$U$13</definedName>
  </definedNames>
  <calcPr fullCalcOnLoad="1"/>
</workbook>
</file>

<file path=xl/sharedStrings.xml><?xml version="1.0" encoding="utf-8"?>
<sst xmlns="http://schemas.openxmlformats.org/spreadsheetml/2006/main" count="40" uniqueCount="30">
  <si>
    <t>المنتزه</t>
  </si>
  <si>
    <t>شرق</t>
  </si>
  <si>
    <t>وسـط</t>
  </si>
  <si>
    <t>غرب</t>
  </si>
  <si>
    <t>الجمرك</t>
  </si>
  <si>
    <t>العامرية</t>
  </si>
  <si>
    <t>برج العرب</t>
  </si>
  <si>
    <t>درن</t>
  </si>
  <si>
    <t>MMR</t>
  </si>
  <si>
    <t>المنطقة</t>
  </si>
  <si>
    <t>الجملة</t>
  </si>
  <si>
    <t>الجرعة الصفرية</t>
  </si>
  <si>
    <t>حضر</t>
  </si>
  <si>
    <t>ريف</t>
  </si>
  <si>
    <t>جملة</t>
  </si>
  <si>
    <t>(1)</t>
  </si>
  <si>
    <t>(2)</t>
  </si>
  <si>
    <t>(3)</t>
  </si>
  <si>
    <t>(4)</t>
  </si>
  <si>
    <t>شلل</t>
  </si>
  <si>
    <t>منشطة</t>
  </si>
  <si>
    <t>ثلاثى</t>
  </si>
  <si>
    <t>كبدى</t>
  </si>
  <si>
    <t>شلل سنة</t>
  </si>
  <si>
    <t>مربع</t>
  </si>
  <si>
    <t>جدول رقم (17)</t>
  </si>
  <si>
    <t>العجمى</t>
  </si>
  <si>
    <t>اولى</t>
  </si>
  <si>
    <t>ثانية</t>
  </si>
  <si>
    <t>بيان التطعيمات الأولية والتحصينات بالمناطق الطبية الإسكندرية 2013</t>
  </si>
</sst>
</file>

<file path=xl/styles.xml><?xml version="1.0" encoding="utf-8"?>
<styleSheet xmlns="http://schemas.openxmlformats.org/spreadsheetml/2006/main">
  <numFmts count="23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m\ d\,\ yyyy"/>
  </numFmts>
  <fonts count="12">
    <font>
      <sz val="10"/>
      <color indexed="8"/>
      <name val="MS Sans Serif"/>
      <family val="0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Simplified Arabic"/>
      <family val="0"/>
    </font>
    <font>
      <b/>
      <sz val="11"/>
      <color indexed="8"/>
      <name val="Simplified Arabic"/>
      <family val="0"/>
    </font>
    <font>
      <sz val="10"/>
      <color indexed="8"/>
      <name val="Arial (Arabic)"/>
      <family val="0"/>
    </font>
    <font>
      <sz val="8"/>
      <name val="MS Sans Serif"/>
      <family val="0"/>
    </font>
    <font>
      <b/>
      <sz val="22"/>
      <color indexed="8"/>
      <name val="Andalus"/>
      <family val="0"/>
    </font>
    <font>
      <b/>
      <sz val="10"/>
      <color indexed="8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color indexed="8"/>
      <name val="Simplified Arabic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 style="thin"/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double"/>
      <top style="double"/>
      <bottom style="double"/>
    </border>
    <border>
      <left style="medium"/>
      <right style="thin"/>
      <top style="thin"/>
      <bottom style="double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center" vertical="center" readingOrder="2"/>
    </xf>
    <xf numFmtId="0" fontId="4" fillId="0" borderId="5" xfId="0" applyFont="1" applyBorder="1" applyAlignment="1">
      <alignment horizontal="center" vertical="center" readingOrder="2"/>
    </xf>
    <xf numFmtId="0" fontId="4" fillId="0" borderId="6" xfId="0" applyFont="1" applyBorder="1" applyAlignment="1">
      <alignment horizontal="center" vertical="center" readingOrder="2"/>
    </xf>
    <xf numFmtId="0" fontId="4" fillId="0" borderId="7" xfId="0" applyFont="1" applyBorder="1" applyAlignment="1">
      <alignment horizontal="center" vertical="center" readingOrder="2"/>
    </xf>
    <xf numFmtId="0" fontId="4" fillId="0" borderId="8" xfId="0" applyFont="1" applyBorder="1" applyAlignment="1">
      <alignment horizontal="center" vertical="center" readingOrder="2"/>
    </xf>
    <xf numFmtId="0" fontId="4" fillId="0" borderId="9" xfId="0" applyFont="1" applyBorder="1" applyAlignment="1">
      <alignment horizontal="center" vertical="center" readingOrder="2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readingOrder="2"/>
    </xf>
    <xf numFmtId="0" fontId="4" fillId="0" borderId="12" xfId="0" applyFont="1" applyBorder="1" applyAlignment="1">
      <alignment horizontal="center" vertical="center" readingOrder="2"/>
    </xf>
    <xf numFmtId="0" fontId="4" fillId="0" borderId="13" xfId="0" applyFont="1" applyBorder="1" applyAlignment="1">
      <alignment horizontal="center" vertical="center" readingOrder="2"/>
    </xf>
    <xf numFmtId="0" fontId="4" fillId="0" borderId="14" xfId="0" applyFont="1" applyBorder="1" applyAlignment="1">
      <alignment horizontal="center" vertical="center" readingOrder="2"/>
    </xf>
    <xf numFmtId="0" fontId="4" fillId="0" borderId="15" xfId="0" applyFont="1" applyBorder="1" applyAlignment="1">
      <alignment horizontal="center" vertical="center" readingOrder="2"/>
    </xf>
    <xf numFmtId="0" fontId="4" fillId="0" borderId="16" xfId="0" applyFont="1" applyBorder="1" applyAlignment="1">
      <alignment horizontal="center" vertical="center" readingOrder="2"/>
    </xf>
    <xf numFmtId="0" fontId="4" fillId="0" borderId="17" xfId="0" applyFont="1" applyBorder="1" applyAlignment="1">
      <alignment horizontal="center" vertical="center" readingOrder="2"/>
    </xf>
    <xf numFmtId="0" fontId="4" fillId="0" borderId="18" xfId="0" applyFont="1" applyBorder="1" applyAlignment="1">
      <alignment horizontal="center" vertical="center" readingOrder="2"/>
    </xf>
    <xf numFmtId="49" fontId="4" fillId="2" borderId="19" xfId="0" applyNumberFormat="1" applyFont="1" applyFill="1" applyBorder="1" applyAlignment="1">
      <alignment horizontal="center" vertical="center" readingOrder="2"/>
    </xf>
    <xf numFmtId="49" fontId="4" fillId="2" borderId="4" xfId="0" applyNumberFormat="1" applyFont="1" applyFill="1" applyBorder="1" applyAlignment="1">
      <alignment horizontal="center" vertical="center" readingOrder="2"/>
    </xf>
    <xf numFmtId="49" fontId="4" fillId="2" borderId="6" xfId="0" applyNumberFormat="1" applyFont="1" applyFill="1" applyBorder="1" applyAlignment="1">
      <alignment horizontal="center" vertical="center" readingOrder="2"/>
    </xf>
    <xf numFmtId="49" fontId="4" fillId="2" borderId="7" xfId="0" applyNumberFormat="1" applyFont="1" applyFill="1" applyBorder="1" applyAlignment="1">
      <alignment horizontal="center" vertical="center" readingOrder="2"/>
    </xf>
    <xf numFmtId="0" fontId="0" fillId="0" borderId="0" xfId="0" applyAlignment="1">
      <alignment readingOrder="2"/>
    </xf>
    <xf numFmtId="0" fontId="4" fillId="0" borderId="0" xfId="0" applyFont="1" applyFill="1" applyBorder="1" applyAlignment="1">
      <alignment horizontal="center" vertical="center" readingOrder="2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 readingOrder="2"/>
    </xf>
    <xf numFmtId="0" fontId="8" fillId="3" borderId="5" xfId="0" applyFont="1" applyFill="1" applyBorder="1" applyAlignment="1">
      <alignment horizontal="center" vertical="center" wrapText="1" readingOrder="2"/>
    </xf>
    <xf numFmtId="0" fontId="11" fillId="0" borderId="20" xfId="0" applyFont="1" applyFill="1" applyBorder="1" applyAlignment="1">
      <alignment horizontal="center" vertical="center" readingOrder="2"/>
    </xf>
    <xf numFmtId="0" fontId="11" fillId="0" borderId="21" xfId="0" applyFont="1" applyFill="1" applyBorder="1" applyAlignment="1">
      <alignment horizontal="center" vertical="center" readingOrder="2"/>
    </xf>
    <xf numFmtId="0" fontId="11" fillId="0" borderId="22" xfId="0" applyFont="1" applyFill="1" applyBorder="1" applyAlignment="1">
      <alignment horizontal="center" vertical="center" readingOrder="2"/>
    </xf>
    <xf numFmtId="0" fontId="11" fillId="0" borderId="23" xfId="0" applyFont="1" applyFill="1" applyBorder="1" applyAlignment="1">
      <alignment horizontal="center" vertical="center" readingOrder="2"/>
    </xf>
    <xf numFmtId="0" fontId="11" fillId="0" borderId="24" xfId="0" applyFont="1" applyFill="1" applyBorder="1" applyAlignment="1">
      <alignment horizontal="center" vertical="center" readingOrder="2"/>
    </xf>
    <xf numFmtId="0" fontId="11" fillId="0" borderId="25" xfId="0" applyFont="1" applyFill="1" applyBorder="1" applyAlignment="1">
      <alignment horizontal="center" vertical="center" readingOrder="2"/>
    </xf>
    <xf numFmtId="0" fontId="11" fillId="0" borderId="9" xfId="0" applyFont="1" applyBorder="1" applyAlignment="1">
      <alignment horizontal="center" vertical="center" readingOrder="2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rightToLeft="1" tabSelected="1" workbookViewId="0" topLeftCell="C1">
      <selection activeCell="U13" sqref="U13"/>
    </sheetView>
  </sheetViews>
  <sheetFormatPr defaultColWidth="9.140625" defaultRowHeight="12.75"/>
  <cols>
    <col min="1" max="1" width="7.421875" style="0" customWidth="1"/>
    <col min="2" max="2" width="8.7109375" style="0" customWidth="1"/>
    <col min="3" max="3" width="9.28125" style="0" customWidth="1"/>
    <col min="4" max="4" width="10.28125" style="0" customWidth="1"/>
    <col min="5" max="21" width="8.7109375" style="0" customWidth="1"/>
  </cols>
  <sheetData>
    <row r="1" spans="1:21" ht="36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1" ht="36.75" thickBot="1">
      <c r="A2" s="39" t="s">
        <v>29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</row>
    <row r="3" spans="1:21" ht="29.25" customHeight="1" thickTop="1">
      <c r="A3" s="49" t="s">
        <v>9</v>
      </c>
      <c r="B3" s="40" t="s">
        <v>7</v>
      </c>
      <c r="C3" s="42" t="s">
        <v>19</v>
      </c>
      <c r="D3" s="43"/>
      <c r="E3" s="43"/>
      <c r="F3" s="43"/>
      <c r="G3" s="43"/>
      <c r="H3" s="44"/>
      <c r="I3" s="45" t="s">
        <v>21</v>
      </c>
      <c r="J3" s="43"/>
      <c r="K3" s="43"/>
      <c r="L3" s="46"/>
      <c r="M3" s="42" t="s">
        <v>22</v>
      </c>
      <c r="N3" s="43"/>
      <c r="O3" s="44"/>
      <c r="P3" s="36" t="s">
        <v>8</v>
      </c>
      <c r="Q3" s="37"/>
      <c r="R3" s="36" t="s">
        <v>24</v>
      </c>
      <c r="S3" s="51"/>
      <c r="T3" s="37"/>
      <c r="U3" s="47" t="s">
        <v>11</v>
      </c>
    </row>
    <row r="4" spans="1:21" s="23" customFormat="1" ht="29.25" customHeight="1" thickBot="1">
      <c r="A4" s="50"/>
      <c r="B4" s="41"/>
      <c r="C4" s="19" t="s">
        <v>15</v>
      </c>
      <c r="D4" s="20" t="s">
        <v>16</v>
      </c>
      <c r="E4" s="20" t="s">
        <v>17</v>
      </c>
      <c r="F4" s="20" t="s">
        <v>18</v>
      </c>
      <c r="G4" s="20" t="s">
        <v>23</v>
      </c>
      <c r="H4" s="27" t="s">
        <v>20</v>
      </c>
      <c r="I4" s="21" t="s">
        <v>15</v>
      </c>
      <c r="J4" s="20" t="s">
        <v>16</v>
      </c>
      <c r="K4" s="20" t="s">
        <v>17</v>
      </c>
      <c r="L4" s="28" t="s">
        <v>20</v>
      </c>
      <c r="M4" s="19" t="s">
        <v>15</v>
      </c>
      <c r="N4" s="20" t="s">
        <v>16</v>
      </c>
      <c r="O4" s="22" t="s">
        <v>17</v>
      </c>
      <c r="P4" s="25" t="s">
        <v>27</v>
      </c>
      <c r="Q4" s="26" t="s">
        <v>28</v>
      </c>
      <c r="R4" s="19" t="s">
        <v>15</v>
      </c>
      <c r="S4" s="20" t="s">
        <v>16</v>
      </c>
      <c r="T4" s="22" t="s">
        <v>17</v>
      </c>
      <c r="U4" s="48"/>
    </row>
    <row r="5" spans="1:21" ht="40.5" customHeight="1" thickTop="1">
      <c r="A5" s="1" t="s">
        <v>0</v>
      </c>
      <c r="B5" s="29">
        <v>34294</v>
      </c>
      <c r="C5" s="30">
        <v>35486</v>
      </c>
      <c r="D5" s="31">
        <v>34135</v>
      </c>
      <c r="E5" s="31">
        <v>34584</v>
      </c>
      <c r="F5" s="31">
        <v>33636</v>
      </c>
      <c r="G5" s="31">
        <v>34983</v>
      </c>
      <c r="H5" s="31">
        <v>34071</v>
      </c>
      <c r="I5" s="31">
        <v>21922</v>
      </c>
      <c r="J5" s="31">
        <v>20642</v>
      </c>
      <c r="K5" s="31">
        <v>20752</v>
      </c>
      <c r="L5" s="31">
        <v>28420</v>
      </c>
      <c r="M5" s="31">
        <v>21939</v>
      </c>
      <c r="N5" s="31">
        <v>20670</v>
      </c>
      <c r="O5" s="31">
        <v>20785</v>
      </c>
      <c r="P5" s="31">
        <v>34983</v>
      </c>
      <c r="Q5" s="31">
        <v>34071</v>
      </c>
      <c r="R5" s="31">
        <v>13547</v>
      </c>
      <c r="S5" s="31">
        <v>13465</v>
      </c>
      <c r="T5" s="31">
        <v>13799</v>
      </c>
      <c r="U5" s="31">
        <v>37961</v>
      </c>
    </row>
    <row r="6" spans="1:21" ht="40.5" customHeight="1">
      <c r="A6" s="2" t="s">
        <v>1</v>
      </c>
      <c r="B6" s="32">
        <v>25347</v>
      </c>
      <c r="C6" s="33">
        <v>26241</v>
      </c>
      <c r="D6" s="34">
        <v>25679</v>
      </c>
      <c r="E6" s="34">
        <v>26010</v>
      </c>
      <c r="F6" s="31">
        <v>25588</v>
      </c>
      <c r="G6" s="31">
        <v>26178</v>
      </c>
      <c r="H6" s="31">
        <v>24118</v>
      </c>
      <c r="I6" s="31">
        <v>16280</v>
      </c>
      <c r="J6" s="31">
        <v>15347</v>
      </c>
      <c r="K6" s="31">
        <v>15547</v>
      </c>
      <c r="L6" s="31">
        <v>18887</v>
      </c>
      <c r="M6" s="31">
        <v>16246</v>
      </c>
      <c r="N6" s="31">
        <v>15297</v>
      </c>
      <c r="O6" s="31">
        <v>15484</v>
      </c>
      <c r="P6" s="31">
        <v>26024</v>
      </c>
      <c r="Q6" s="31">
        <v>23982</v>
      </c>
      <c r="R6" s="31">
        <v>9953</v>
      </c>
      <c r="S6" s="31">
        <v>10323</v>
      </c>
      <c r="T6" s="31">
        <v>10451</v>
      </c>
      <c r="U6" s="31">
        <v>28051</v>
      </c>
    </row>
    <row r="7" spans="1:21" ht="40.5" customHeight="1">
      <c r="A7" s="2" t="s">
        <v>2</v>
      </c>
      <c r="B7" s="32">
        <v>11108</v>
      </c>
      <c r="C7" s="33">
        <v>11489</v>
      </c>
      <c r="D7" s="34">
        <v>11764</v>
      </c>
      <c r="E7" s="34">
        <v>11614</v>
      </c>
      <c r="F7" s="31">
        <v>12101</v>
      </c>
      <c r="G7" s="31">
        <v>11848</v>
      </c>
      <c r="H7" s="31">
        <v>13082</v>
      </c>
      <c r="I7" s="31">
        <v>6885</v>
      </c>
      <c r="J7" s="31">
        <v>6817</v>
      </c>
      <c r="K7" s="31">
        <v>6620</v>
      </c>
      <c r="L7" s="31">
        <v>10778</v>
      </c>
      <c r="M7" s="31">
        <v>6896</v>
      </c>
      <c r="N7" s="31">
        <v>6834</v>
      </c>
      <c r="O7" s="31">
        <v>6653</v>
      </c>
      <c r="P7" s="31">
        <v>11848</v>
      </c>
      <c r="Q7" s="31">
        <v>13082</v>
      </c>
      <c r="R7" s="31">
        <v>4588</v>
      </c>
      <c r="S7" s="31">
        <v>4926</v>
      </c>
      <c r="T7" s="31">
        <v>4960</v>
      </c>
      <c r="U7" s="31">
        <v>21373</v>
      </c>
    </row>
    <row r="8" spans="1:21" ht="40.5" customHeight="1">
      <c r="A8" s="2" t="s">
        <v>3</v>
      </c>
      <c r="B8" s="32">
        <v>15186</v>
      </c>
      <c r="C8" s="33">
        <v>8185</v>
      </c>
      <c r="D8" s="34">
        <v>8163</v>
      </c>
      <c r="E8" s="34">
        <v>8120</v>
      </c>
      <c r="F8" s="31">
        <v>8211</v>
      </c>
      <c r="G8" s="31">
        <v>8408</v>
      </c>
      <c r="H8" s="31">
        <v>8607</v>
      </c>
      <c r="I8" s="31">
        <v>4961</v>
      </c>
      <c r="J8" s="31">
        <v>4680</v>
      </c>
      <c r="K8" s="31">
        <v>4590</v>
      </c>
      <c r="L8" s="31">
        <v>7418</v>
      </c>
      <c r="M8" s="31">
        <v>4968</v>
      </c>
      <c r="N8" s="31">
        <v>4694</v>
      </c>
      <c r="O8" s="31">
        <v>4609</v>
      </c>
      <c r="P8" s="31">
        <v>8408</v>
      </c>
      <c r="Q8" s="31">
        <v>8607</v>
      </c>
      <c r="R8" s="31">
        <v>3203</v>
      </c>
      <c r="S8" s="31">
        <v>3347</v>
      </c>
      <c r="T8" s="31">
        <v>3494</v>
      </c>
      <c r="U8" s="31">
        <v>15217</v>
      </c>
    </row>
    <row r="9" spans="1:22" ht="40.5" customHeight="1">
      <c r="A9" s="2" t="s">
        <v>4</v>
      </c>
      <c r="B9" s="32">
        <v>2654</v>
      </c>
      <c r="C9" s="33">
        <v>2883</v>
      </c>
      <c r="D9" s="34">
        <v>2854</v>
      </c>
      <c r="E9" s="34">
        <v>2919</v>
      </c>
      <c r="F9" s="31">
        <v>2884</v>
      </c>
      <c r="G9" s="31">
        <v>2900</v>
      </c>
      <c r="H9" s="31">
        <v>2867</v>
      </c>
      <c r="I9" s="31">
        <v>1680</v>
      </c>
      <c r="J9" s="31">
        <v>1621</v>
      </c>
      <c r="K9" s="31">
        <v>1591</v>
      </c>
      <c r="L9" s="31">
        <v>2771</v>
      </c>
      <c r="M9" s="31">
        <v>1683</v>
      </c>
      <c r="N9" s="31">
        <v>1625</v>
      </c>
      <c r="O9" s="31">
        <v>1597</v>
      </c>
      <c r="P9" s="31">
        <v>2900</v>
      </c>
      <c r="Q9" s="31">
        <v>2867</v>
      </c>
      <c r="R9" s="31">
        <v>1201</v>
      </c>
      <c r="S9" s="31">
        <v>1229</v>
      </c>
      <c r="T9" s="31">
        <v>1321</v>
      </c>
      <c r="U9" s="31">
        <v>2645</v>
      </c>
      <c r="V9" s="24"/>
    </row>
    <row r="10" spans="1:23" ht="40.5" customHeight="1">
      <c r="A10" s="2" t="s">
        <v>5</v>
      </c>
      <c r="B10" s="32">
        <v>15585</v>
      </c>
      <c r="C10" s="33">
        <v>17888</v>
      </c>
      <c r="D10" s="34">
        <v>17332</v>
      </c>
      <c r="E10" s="34">
        <v>17406</v>
      </c>
      <c r="F10" s="31">
        <v>17221</v>
      </c>
      <c r="G10" s="31">
        <v>17139</v>
      </c>
      <c r="H10" s="31">
        <v>16451</v>
      </c>
      <c r="I10" s="31">
        <v>11821</v>
      </c>
      <c r="J10" s="31">
        <v>11008</v>
      </c>
      <c r="K10" s="31">
        <v>11220</v>
      </c>
      <c r="L10" s="31">
        <v>12640</v>
      </c>
      <c r="M10" s="31">
        <v>11825</v>
      </c>
      <c r="N10" s="31">
        <v>11027</v>
      </c>
      <c r="O10" s="31">
        <v>11241</v>
      </c>
      <c r="P10" s="31">
        <v>17139</v>
      </c>
      <c r="Q10" s="31">
        <v>16451</v>
      </c>
      <c r="R10" s="31">
        <v>6063</v>
      </c>
      <c r="S10" s="31">
        <v>6305</v>
      </c>
      <c r="T10" s="31">
        <v>6165</v>
      </c>
      <c r="U10" s="31">
        <v>16418</v>
      </c>
      <c r="W10">
        <f>G5+H5</f>
        <v>69054</v>
      </c>
    </row>
    <row r="11" spans="1:23" ht="40.5" customHeight="1">
      <c r="A11" s="2" t="s">
        <v>26</v>
      </c>
      <c r="B11" s="32">
        <v>16997</v>
      </c>
      <c r="C11" s="33">
        <v>17241</v>
      </c>
      <c r="D11" s="34">
        <v>16801</v>
      </c>
      <c r="E11" s="34">
        <v>16681</v>
      </c>
      <c r="F11" s="31">
        <v>16447</v>
      </c>
      <c r="G11" s="31">
        <v>16491</v>
      </c>
      <c r="H11" s="31">
        <v>15674</v>
      </c>
      <c r="I11" s="31">
        <v>10363</v>
      </c>
      <c r="J11" s="31">
        <v>9795</v>
      </c>
      <c r="K11" s="31">
        <v>9887</v>
      </c>
      <c r="L11" s="31">
        <v>15647</v>
      </c>
      <c r="M11" s="31">
        <v>10369</v>
      </c>
      <c r="N11" s="31">
        <v>9805</v>
      </c>
      <c r="O11" s="31">
        <v>9901</v>
      </c>
      <c r="P11" s="31">
        <v>16491</v>
      </c>
      <c r="Q11" s="31">
        <v>15674</v>
      </c>
      <c r="R11" s="31">
        <v>6872</v>
      </c>
      <c r="S11" s="31">
        <v>6996</v>
      </c>
      <c r="T11" s="31">
        <v>6780</v>
      </c>
      <c r="U11" s="31">
        <v>17052</v>
      </c>
      <c r="W11">
        <f aca="true" t="shared" si="0" ref="W11:W18">G6+H6</f>
        <v>50296</v>
      </c>
    </row>
    <row r="12" spans="1:23" ht="40.5" customHeight="1">
      <c r="A12" s="2" t="s">
        <v>6</v>
      </c>
      <c r="B12" s="32">
        <v>6569</v>
      </c>
      <c r="C12" s="33">
        <v>6610</v>
      </c>
      <c r="D12" s="34">
        <v>6535</v>
      </c>
      <c r="E12" s="34">
        <v>6550</v>
      </c>
      <c r="F12" s="31">
        <v>6565</v>
      </c>
      <c r="G12" s="31">
        <v>6435</v>
      </c>
      <c r="H12" s="31">
        <v>6345</v>
      </c>
      <c r="I12" s="31">
        <v>4146</v>
      </c>
      <c r="J12" s="31">
        <v>3938</v>
      </c>
      <c r="K12" s="31">
        <v>3967</v>
      </c>
      <c r="L12" s="31">
        <v>5341</v>
      </c>
      <c r="M12" s="31">
        <v>4146</v>
      </c>
      <c r="N12" s="31">
        <v>3938</v>
      </c>
      <c r="O12" s="31">
        <v>3969</v>
      </c>
      <c r="P12" s="31">
        <v>6399</v>
      </c>
      <c r="Q12" s="31">
        <v>6271</v>
      </c>
      <c r="R12" s="31">
        <v>2464</v>
      </c>
      <c r="S12" s="31">
        <v>2597</v>
      </c>
      <c r="T12" s="31">
        <v>2581</v>
      </c>
      <c r="U12" s="31">
        <v>6613</v>
      </c>
      <c r="W12">
        <f t="shared" si="0"/>
        <v>24930</v>
      </c>
    </row>
    <row r="13" spans="1:23" ht="40.5" customHeight="1" thickBot="1">
      <c r="A13" s="10" t="s">
        <v>10</v>
      </c>
      <c r="B13" s="35">
        <f>SUM(B5:B12)</f>
        <v>127740</v>
      </c>
      <c r="C13" s="35">
        <f>SUM(C5:C12)</f>
        <v>126023</v>
      </c>
      <c r="D13" s="35">
        <f aca="true" t="shared" si="1" ref="D13:U13">SUM(D5:D12)</f>
        <v>123263</v>
      </c>
      <c r="E13" s="35">
        <f t="shared" si="1"/>
        <v>123884</v>
      </c>
      <c r="F13" s="31">
        <f t="shared" si="1"/>
        <v>122653</v>
      </c>
      <c r="G13" s="31">
        <f t="shared" si="1"/>
        <v>124382</v>
      </c>
      <c r="H13" s="31">
        <f t="shared" si="1"/>
        <v>121215</v>
      </c>
      <c r="I13" s="31">
        <f t="shared" si="1"/>
        <v>78058</v>
      </c>
      <c r="J13" s="31">
        <f t="shared" si="1"/>
        <v>73848</v>
      </c>
      <c r="K13" s="31">
        <f t="shared" si="1"/>
        <v>74174</v>
      </c>
      <c r="L13" s="31">
        <f t="shared" si="1"/>
        <v>101902</v>
      </c>
      <c r="M13" s="31">
        <f t="shared" si="1"/>
        <v>78072</v>
      </c>
      <c r="N13" s="31">
        <f t="shared" si="1"/>
        <v>73890</v>
      </c>
      <c r="O13" s="31">
        <f t="shared" si="1"/>
        <v>74239</v>
      </c>
      <c r="P13" s="31">
        <f t="shared" si="1"/>
        <v>124192</v>
      </c>
      <c r="Q13" s="31">
        <f t="shared" si="1"/>
        <v>121005</v>
      </c>
      <c r="R13" s="31">
        <f t="shared" si="1"/>
        <v>47891</v>
      </c>
      <c r="S13" s="31">
        <f t="shared" si="1"/>
        <v>49188</v>
      </c>
      <c r="T13" s="31">
        <f t="shared" si="1"/>
        <v>49551</v>
      </c>
      <c r="U13" s="31">
        <f t="shared" si="1"/>
        <v>145330</v>
      </c>
      <c r="W13">
        <f t="shared" si="0"/>
        <v>17015</v>
      </c>
    </row>
    <row r="14" ht="13.5" thickTop="1">
      <c r="W14">
        <f t="shared" si="0"/>
        <v>5767</v>
      </c>
    </row>
    <row r="15" spans="1:23" ht="24" thickBot="1">
      <c r="A15" t="s">
        <v>12</v>
      </c>
      <c r="B15" s="9">
        <v>78852</v>
      </c>
      <c r="C15" s="6">
        <v>72641</v>
      </c>
      <c r="D15" s="4">
        <v>71355</v>
      </c>
      <c r="E15" s="4">
        <v>68990</v>
      </c>
      <c r="F15" s="4"/>
      <c r="G15" s="4">
        <v>69218</v>
      </c>
      <c r="H15" s="7">
        <v>66888</v>
      </c>
      <c r="I15" s="6">
        <v>67249</v>
      </c>
      <c r="J15" s="4">
        <v>65909</v>
      </c>
      <c r="K15" s="4">
        <v>63151</v>
      </c>
      <c r="L15" s="7">
        <v>66636</v>
      </c>
      <c r="M15" s="6">
        <v>67307</v>
      </c>
      <c r="N15" s="4">
        <v>66027</v>
      </c>
      <c r="O15" s="5">
        <v>63177</v>
      </c>
      <c r="P15" s="4">
        <v>69218</v>
      </c>
      <c r="Q15" s="8"/>
      <c r="R15" s="8"/>
      <c r="S15" s="8"/>
      <c r="T15" s="8">
        <v>66797</v>
      </c>
      <c r="U15" s="11">
        <v>87236</v>
      </c>
      <c r="W15">
        <f t="shared" si="0"/>
        <v>33590</v>
      </c>
    </row>
    <row r="16" spans="1:23" ht="24.75" thickBot="1" thickTop="1">
      <c r="A16" t="s">
        <v>13</v>
      </c>
      <c r="B16" s="12">
        <v>23576</v>
      </c>
      <c r="C16" s="13">
        <v>26125</v>
      </c>
      <c r="D16" s="14">
        <v>25261</v>
      </c>
      <c r="E16" s="14">
        <v>24776</v>
      </c>
      <c r="F16" s="14"/>
      <c r="G16" s="14">
        <v>25041</v>
      </c>
      <c r="H16" s="15">
        <v>24681</v>
      </c>
      <c r="I16" s="13">
        <v>23482</v>
      </c>
      <c r="J16" s="14">
        <v>22724</v>
      </c>
      <c r="K16" s="14">
        <v>22177</v>
      </c>
      <c r="L16" s="15">
        <v>24681</v>
      </c>
      <c r="M16" s="13">
        <v>23486</v>
      </c>
      <c r="N16" s="14">
        <v>22724</v>
      </c>
      <c r="O16" s="16">
        <v>22177</v>
      </c>
      <c r="P16" s="12">
        <v>25022</v>
      </c>
      <c r="Q16" s="17"/>
      <c r="R16" s="17"/>
      <c r="S16" s="17"/>
      <c r="T16" s="17">
        <v>24681</v>
      </c>
      <c r="U16" s="18">
        <v>24974</v>
      </c>
      <c r="W16">
        <f t="shared" si="0"/>
        <v>32165</v>
      </c>
    </row>
    <row r="17" spans="1:23" ht="13.5" thickTop="1">
      <c r="A17" t="s">
        <v>14</v>
      </c>
      <c r="B17">
        <f>SUM(B15:B16)</f>
        <v>102428</v>
      </c>
      <c r="C17">
        <f aca="true" t="shared" si="2" ref="C17:T17">SUM(C15:C16)</f>
        <v>98766</v>
      </c>
      <c r="D17">
        <f t="shared" si="2"/>
        <v>96616</v>
      </c>
      <c r="E17">
        <f t="shared" si="2"/>
        <v>93766</v>
      </c>
      <c r="G17">
        <f t="shared" si="2"/>
        <v>94259</v>
      </c>
      <c r="H17">
        <f t="shared" si="2"/>
        <v>91569</v>
      </c>
      <c r="I17">
        <f t="shared" si="2"/>
        <v>90731</v>
      </c>
      <c r="J17">
        <f t="shared" si="2"/>
        <v>88633</v>
      </c>
      <c r="K17">
        <f t="shared" si="2"/>
        <v>85328</v>
      </c>
      <c r="L17">
        <f t="shared" si="2"/>
        <v>91317</v>
      </c>
      <c r="M17">
        <f t="shared" si="2"/>
        <v>90793</v>
      </c>
      <c r="N17">
        <f t="shared" si="2"/>
        <v>88751</v>
      </c>
      <c r="O17">
        <f t="shared" si="2"/>
        <v>85354</v>
      </c>
      <c r="P17">
        <f t="shared" si="2"/>
        <v>94240</v>
      </c>
      <c r="T17">
        <f t="shared" si="2"/>
        <v>91478</v>
      </c>
      <c r="U17">
        <f>U16+U15</f>
        <v>112210</v>
      </c>
      <c r="W17">
        <f>G12+H12</f>
        <v>12780</v>
      </c>
    </row>
    <row r="18" ht="12.75">
      <c r="W18">
        <f t="shared" si="0"/>
        <v>245597</v>
      </c>
    </row>
    <row r="19" spans="2:21" ht="12.75">
      <c r="B19">
        <f>B17-B13</f>
        <v>-25312</v>
      </c>
      <c r="C19">
        <f aca="true" t="shared" si="3" ref="C19:U19">C17-C13</f>
        <v>-27257</v>
      </c>
      <c r="D19">
        <f t="shared" si="3"/>
        <v>-26647</v>
      </c>
      <c r="E19">
        <f t="shared" si="3"/>
        <v>-30118</v>
      </c>
      <c r="G19">
        <f t="shared" si="3"/>
        <v>-30123</v>
      </c>
      <c r="H19">
        <f t="shared" si="3"/>
        <v>-29646</v>
      </c>
      <c r="I19">
        <f t="shared" si="3"/>
        <v>12673</v>
      </c>
      <c r="J19">
        <f t="shared" si="3"/>
        <v>14785</v>
      </c>
      <c r="K19">
        <f t="shared" si="3"/>
        <v>11154</v>
      </c>
      <c r="L19">
        <f t="shared" si="3"/>
        <v>-10585</v>
      </c>
      <c r="M19">
        <f t="shared" si="3"/>
        <v>12721</v>
      </c>
      <c r="N19">
        <f t="shared" si="3"/>
        <v>14861</v>
      </c>
      <c r="O19">
        <f t="shared" si="3"/>
        <v>11115</v>
      </c>
      <c r="P19">
        <f t="shared" si="3"/>
        <v>-29952</v>
      </c>
      <c r="T19">
        <f t="shared" si="3"/>
        <v>41927</v>
      </c>
      <c r="U19">
        <f t="shared" si="3"/>
        <v>-33120</v>
      </c>
    </row>
    <row r="22" spans="13:15" ht="12.75">
      <c r="M22" s="3"/>
      <c r="N22" s="3"/>
      <c r="O22" s="3"/>
    </row>
    <row r="23" spans="13:20" ht="12.75">
      <c r="M23" s="3"/>
      <c r="N23" s="3"/>
      <c r="O23" s="3"/>
      <c r="P23" s="3"/>
      <c r="Q23" s="3"/>
      <c r="R23" s="3"/>
      <c r="S23" s="3"/>
      <c r="T23" s="3"/>
    </row>
  </sheetData>
  <mergeCells count="10">
    <mergeCell ref="P3:Q3"/>
    <mergeCell ref="A1:U1"/>
    <mergeCell ref="A2:U2"/>
    <mergeCell ref="B3:B4"/>
    <mergeCell ref="C3:H3"/>
    <mergeCell ref="I3:L3"/>
    <mergeCell ref="U3:U4"/>
    <mergeCell ref="A3:A4"/>
    <mergeCell ref="R3:T3"/>
    <mergeCell ref="M3:O3"/>
  </mergeCells>
  <printOptions horizontalCentered="1" verticalCentered="1"/>
  <pageMargins left="0.15" right="0.19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&amp;C&amp;"Arial,Bold"&amp;11
- 32-&amp;R&amp;"Andalus,Regular"مديرية الشئون الصحية بالاسكندرية
مركز المعلومات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</cp:lastModifiedBy>
  <cp:lastPrinted>2013-12-09T09:40:56Z</cp:lastPrinted>
  <dcterms:created xsi:type="dcterms:W3CDTF">2000-04-03T22:46:31Z</dcterms:created>
  <dcterms:modified xsi:type="dcterms:W3CDTF">2014-04-07T08:29:10Z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3073</vt:i4>
  </property>
  <property fmtid="{D5CDD505-2E9C-101B-9397-08002B2CF9AE}" pid="3" name="ContentTy">
    <vt:lpwstr>مستند</vt:lpwstr>
  </property>
</Properties>
</file>